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132" windowWidth="22848" windowHeight="9372"/>
  </bookViews>
  <sheets>
    <sheet name="Лист1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T8" i="1" l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X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</calcChain>
</file>

<file path=xl/sharedStrings.xml><?xml version="1.0" encoding="utf-8"?>
<sst xmlns="http://schemas.openxmlformats.org/spreadsheetml/2006/main" count="120" uniqueCount="58">
  <si>
    <t>Код</t>
  </si>
  <si>
    <t>Наименование главного распорядителя средств краевого бюджета, главного администратора доходов краевого бюджета, главного администратора источников финансирования дефицита краевого бюджета</t>
  </si>
  <si>
    <t>Рейтинг</t>
  </si>
  <si>
    <t>Итоговая оценка</t>
  </si>
  <si>
    <t>Управление расходами местного бюджета</t>
  </si>
  <si>
    <t>Управление доходами местного бюджета</t>
  </si>
  <si>
    <t>Ведение учета и составление бюджетной отчетности</t>
  </si>
  <si>
    <t>Исполнение представлений (предписаний) органов государственного (муниципального) финансового контроля</t>
  </si>
  <si>
    <t>Организация и осуществление внутреннего финансового аудита</t>
  </si>
  <si>
    <t>Управление активами (имуществом)</t>
  </si>
  <si>
    <t>Качество планирования расходов</t>
  </si>
  <si>
    <t>Качество помесячного исполнения кассового плана в части расходов с учетом прогнозных значений</t>
  </si>
  <si>
    <t>Доля неиспользованных на конец года бюджетных ассигнований</t>
  </si>
  <si>
    <t>Несоответствие расчетно-платежных документов, представленных в финансовое управление, требованиям бюджетного законодательства Российской Федерации</t>
  </si>
  <si>
    <t>Доля отклоненных планов-графиков (изменений в планы-графики) закупок, представленных в финансовое управление в рамках возложенных функций по осуществлению контроля в сфере закупок</t>
  </si>
  <si>
    <t>Эффективность использования межбюджетных трансфертов, имеющих целевое назначение, полученных из краевого бюджета</t>
  </si>
  <si>
    <t>Эффективность управления кредиторской задолженностью по расчетам с поставщиками и подрядчиками</t>
  </si>
  <si>
    <t>Наличие просроченной кредиторской задолженности по расходам</t>
  </si>
  <si>
    <t>Приостановление операций по расходованию средств на лицевых счетах подведомственных главному администратору получателей средств местного бюджета в связи с нарушением процедур исполнения судебных актов, предусматривающих обращение взыскания на средства местного бюджета по обязательствам муниципальных казенных учреждений</t>
  </si>
  <si>
    <t>Качество планирования поступлений налоговых и неналоговых доходов местного бюджета</t>
  </si>
  <si>
    <t>Наличие утвержденной методики прогнозирования поступлений доходоа в бюджет</t>
  </si>
  <si>
    <t>Эффективность управления просроченной дебиторской задолженностью по расчетам с дебиторами по доходам</t>
  </si>
  <si>
    <t>Степень достоверности бюджетной отчетности</t>
  </si>
  <si>
    <t>Нарушение требований к бюджетному учету, в том числе к составлению, представлению бюджетной отчетности</t>
  </si>
  <si>
    <t>Наличие ведомственных (внутренних) актов, обеспечивающих осуществление внутреннего финансового аудита</t>
  </si>
  <si>
    <t>Наличие утвержденного годового плана внутреннего финансового аудита</t>
  </si>
  <si>
    <t>Фактическое осуществление внутреннего финансового аудита</t>
  </si>
  <si>
    <t>Наличие годовой отчетности о результатах осуществления внутреннего финансового аудита</t>
  </si>
  <si>
    <t xml:space="preserve">Наличие на официальном сайте в сети Интернет по размещению информации о государственных и муниципальных учреждениях (www.bus.gov.ru) сведений о муниципальных учреждениях 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</si>
  <si>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</si>
  <si>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</si>
  <si>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</si>
  <si>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</si>
  <si>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</si>
  <si>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</si>
  <si>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</si>
  <si>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</si>
  <si>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</si>
  <si>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2.1</t>
  </si>
  <si>
    <t>2.2</t>
  </si>
  <si>
    <t>2.3</t>
  </si>
  <si>
    <t>3.1.</t>
  </si>
  <si>
    <t>3.2</t>
  </si>
  <si>
    <t>4</t>
  </si>
  <si>
    <t>5.1</t>
  </si>
  <si>
    <t>5.2</t>
  </si>
  <si>
    <t>5.3</t>
  </si>
  <si>
    <t>5.4</t>
  </si>
  <si>
    <t>5.5</t>
  </si>
  <si>
    <t>6</t>
  </si>
  <si>
    <t>Оценка показателя</t>
  </si>
  <si>
    <t>Отклонение от целевого значения, %</t>
  </si>
  <si>
    <t>991</t>
  </si>
  <si>
    <t>Совет Гулькевичского городского поселения Гулькевичского района</t>
  </si>
  <si>
    <t>не применялся</t>
  </si>
  <si>
    <t>992</t>
  </si>
  <si>
    <t>Администрация  Гулькевичского городского поселения Гулькевичского района</t>
  </si>
  <si>
    <t>Отчет о результатах мониторинга качества финансового менеджмента главных распорядителей средств краевого бюджета, главных администраторов доходов краевого бюджета, главных администраторов источников финансирования дефицита краевого бюджета по итогам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</si>
</sst>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,##0.000;[Red]\-#,##0.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62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2" borderId="1">
      <alignment horizontal="left" vertical="top" wrapText="1"/>
    </xf>
    <xf numFmtId="49" fontId="1" fillId="3" borderId="1">
      <alignment horizontal="left" vertical="top"/>
    </xf>
    <xf numFmtId="49" fontId="6" fillId="2" borderId="1">
      <alignment horizontal="center" vertical="top" wrapText="1"/>
    </xf>
    <xf numFmtId="0" fontId="1" fillId="4" borderId="1">
      <alignment horizontal="left" vertical="top" wrapText="1"/>
    </xf>
    <xf numFmtId="0" fontId="1" fillId="0" borderId="1" applyNumberFormat="0">
      <alignment horizontal="right" vertical="top"/>
    </xf>
  </cellStyleXfs>
  <cellXfs count="40">
    <xf numFmtId="0" fontId="0" fillId="0" borderId="0" xfId="0"/>
    <xf numFmtId="0" fontId="4" fillId="0" borderId="0" xfId="0" applyFont="1"/>
    <xf numFmtId="49" fontId="5" fillId="0" borderId="1" xfId="3" applyFont="1" applyFill="1">
      <alignment horizontal="center" vertical="top" wrapText="1"/>
    </xf>
    <xf numFmtId="49" fontId="5" fillId="0" borderId="17" xfId="3" applyFont="1" applyFill="1" applyBorder="1">
      <alignment horizontal="center" vertical="top" wrapText="1"/>
    </xf>
    <xf numFmtId="0" fontId="5" fillId="0" borderId="1" xfId="4" applyFont="1" applyFill="1" applyAlignment="1">
      <alignment horizontal="center" vertical="top" wrapText="1"/>
    </xf>
    <xf numFmtId="49" fontId="5" fillId="5" borderId="17" xfId="3" applyFont="1" applyFill="1" applyBorder="1">
      <alignment horizontal="center" vertical="top" wrapText="1"/>
    </xf>
    <xf numFmtId="0" fontId="5" fillId="5" borderId="14" xfId="1" applyFont="1" applyFill="1" applyBorder="1">
      <alignment horizontal="left" vertical="top" wrapText="1"/>
    </xf>
    <xf numFmtId="0" fontId="0" fillId="0" borderId="13" xfId="0" applyFill="1" applyBorder="1" applyAlignment="1">
      <alignment horizontal="center" vertical="top" wrapText="1"/>
    </xf>
    <xf numFmtId="164" fontId="0" fillId="0" borderId="13" xfId="0" applyNumberFormat="1" applyFill="1" applyBorder="1" applyAlignment="1">
      <alignment horizontal="center" vertical="top" wrapText="1"/>
    </xf>
    <xf numFmtId="164" fontId="5" fillId="0" borderId="1" xfId="4" applyNumberFormat="1" applyFont="1" applyFill="1" applyAlignment="1">
      <alignment horizontal="center" vertical="top" wrapText="1"/>
    </xf>
    <xf numFmtId="2" fontId="5" fillId="0" borderId="1" xfId="4" applyNumberFormat="1" applyFont="1" applyFill="1" applyAlignment="1">
      <alignment horizontal="center" vertical="top" wrapText="1"/>
    </xf>
    <xf numFmtId="165" fontId="5" fillId="0" borderId="1" xfId="4" applyNumberFormat="1" applyFont="1" applyFill="1" applyAlignment="1">
      <alignment horizontal="center" vertical="top" wrapText="1"/>
    </xf>
    <xf numFmtId="166" fontId="5" fillId="0" borderId="1" xfId="5" applyNumberFormat="1" applyFont="1" applyFill="1">
      <alignment horizontal="right" vertical="top"/>
    </xf>
    <xf numFmtId="165" fontId="5" fillId="6" borderId="1" xfId="4" applyNumberFormat="1" applyFont="1" applyFill="1" applyAlignment="1">
      <alignment horizontal="center" vertical="top" wrapText="1"/>
    </xf>
    <xf numFmtId="49" fontId="5" fillId="5" borderId="1" xfId="3" applyFont="1" applyFill="1">
      <alignment horizontal="center" vertical="top" wrapText="1"/>
    </xf>
    <xf numFmtId="0" fontId="5" fillId="5" borderId="3" xfId="1" applyFont="1" applyFill="1" applyBorder="1">
      <alignment horizontal="left" vertical="top" wrapText="1"/>
    </xf>
    <xf numFmtId="2" fontId="5" fillId="6" borderId="1" xfId="4" applyNumberFormat="1" applyFont="1" applyFill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top" wrapText="1"/>
    </xf>
    <xf numFmtId="0" fontId="5" fillId="0" borderId="3" xfId="1" applyFont="1" applyFill="1" applyBorder="1" applyAlignment="1">
      <alignment horizontal="center" vertical="top" wrapText="1"/>
    </xf>
    <xf numFmtId="0" fontId="5" fillId="0" borderId="5" xfId="1" applyFont="1" applyFill="1" applyBorder="1" applyAlignment="1">
      <alignment horizontal="center" vertical="top" wrapText="1"/>
    </xf>
    <xf numFmtId="0" fontId="5" fillId="0" borderId="11" xfId="1" applyFont="1" applyFill="1" applyBorder="1" applyAlignment="1">
      <alignment horizontal="center" vertical="top" wrapText="1"/>
    </xf>
    <xf numFmtId="0" fontId="5" fillId="0" borderId="12" xfId="1" applyFont="1" applyFill="1" applyBorder="1" applyAlignment="1">
      <alignment horizontal="center" vertical="top" wrapText="1"/>
    </xf>
    <xf numFmtId="0" fontId="5" fillId="0" borderId="13" xfId="1" applyFont="1" applyFill="1" applyBorder="1" applyAlignment="1">
      <alignment horizontal="center" vertical="top" wrapText="1"/>
    </xf>
    <xf numFmtId="0" fontId="5" fillId="0" borderId="6" xfId="1" applyFont="1" applyFill="1" applyBorder="1" applyAlignment="1">
      <alignment horizontal="center" vertical="top" wrapText="1"/>
    </xf>
    <xf numFmtId="0" fontId="5" fillId="0" borderId="9" xfId="1" applyFont="1" applyFill="1" applyBorder="1" applyAlignment="1">
      <alignment horizontal="center" vertical="top" wrapText="1"/>
    </xf>
    <xf numFmtId="0" fontId="0" fillId="0" borderId="14" xfId="0" applyFill="1" applyBorder="1" applyAlignment="1">
      <alignment horizontal="center" vertical="top" wrapText="1"/>
    </xf>
    <xf numFmtId="0" fontId="0" fillId="0" borderId="16" xfId="0" applyFill="1" applyBorder="1" applyAlignment="1">
      <alignment horizontal="center" vertical="top" wrapText="1"/>
    </xf>
    <xf numFmtId="0" fontId="2" fillId="2" borderId="0" xfId="1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49" fontId="5" fillId="0" borderId="2" xfId="2" applyFont="1" applyFill="1" applyBorder="1" applyAlignment="1">
      <alignment horizontal="center" vertical="top"/>
    </xf>
    <xf numFmtId="0" fontId="0" fillId="0" borderId="10" xfId="0" applyFill="1" applyBorder="1" applyAlignment="1">
      <alignment horizontal="center" vertical="top"/>
    </xf>
    <xf numFmtId="0" fontId="0" fillId="0" borderId="18" xfId="0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0" fillId="0" borderId="10" xfId="0" applyFill="1" applyBorder="1" applyAlignment="1">
      <alignment horizontal="center" vertical="top" wrapText="1"/>
    </xf>
    <xf numFmtId="0" fontId="0" fillId="0" borderId="18" xfId="0" applyFill="1" applyBorder="1" applyAlignment="1">
      <alignment horizontal="center" vertical="top" wrapText="1"/>
    </xf>
    <xf numFmtId="0" fontId="5" fillId="0" borderId="4" xfId="1" applyFont="1" applyFill="1" applyBorder="1" applyAlignment="1">
      <alignment horizontal="center" vertical="top" wrapText="1"/>
    </xf>
    <xf numFmtId="0" fontId="5" fillId="0" borderId="7" xfId="1" applyFont="1" applyFill="1" applyBorder="1" applyAlignment="1">
      <alignment horizontal="center" vertical="top" wrapText="1"/>
    </xf>
    <xf numFmtId="0" fontId="5" fillId="0" borderId="8" xfId="1" applyFont="1" applyFill="1" applyBorder="1" applyAlignment="1">
      <alignment horizontal="center" vertical="top" wrapText="1"/>
    </xf>
    <xf numFmtId="0" fontId="0" fillId="0" borderId="15" xfId="0" applyFill="1" applyBorder="1" applyAlignment="1">
      <alignment horizontal="center" vertical="top" wrapText="1"/>
    </xf>
  </cellXfs>
  <cellStyles count="6">
    <cellStyle name="Данные (только для чтения)" xfId="5"/>
    <cellStyle name="Заголовки полей" xfId="2"/>
    <cellStyle name="Заголовок меры" xfId="4"/>
    <cellStyle name="Обычный" xfId="0" builtinId="0"/>
    <cellStyle name="Свойства элементов измерения" xfId="3"/>
    <cellStyle name="Элементы осей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%20&#1043;&#1054;&#1044;/&#1069;&#1051;&#1045;&#1050;&#1058;&#1056;&#1054;&#1053;&#1053;&#1067;&#1049;%20&#1041;&#1070;&#1044;&#1046;&#1045;&#1058;%20%202023/&#1055;&#1051;&#1040;&#1053;&#1048;&#1056;&#1054;&#1042;&#1040;&#1053;&#1048;&#1045;%202023/&#1087;.5.27%20%20%20%20%20&#1060;&#1048;&#1053;&#1052;&#1045;&#1053;&#1045;&#1044;&#1046;&#1052;&#1045;&#1053;&#1058;%20%20%202023/&#1087;.5.27.1%20%20&#1055;&#1051;&#1040;&#1053;&#1048;&#1056;&#1054;&#1042;&#1040;&#1053;&#1048;&#1045;%20&#1092;&#1080;&#1085;&#1084;&#1077;&#1085;&#1077;&#1076;&#1078;&#1084;&#1077;&#1085;&#1090;%20&#1079;&#1072;%20%202022%20&#1075;&#1086;&#1076;%20&#1055;&#1054;&#1057;&#1051;&#1045;&#1044;&#1053;&#1048;&#1049;/&#1054;&#1090;&#1095;&#1077;&#1090;%20&#1087;&#1086;%20&#1084;&#1086;&#1085;&#1080;&#1090;&#1086;&#1088;&#1080;&#1075;&#1091;%20%20&#1087;&#1086;%20&#1080;&#1090;&#1086;&#1075;&#1072;&#1084;%202022%20&#1075;&#1086;&#1076;&#1072;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РАЙ"/>
      <sheetName val="для сайта Я"/>
      <sheetName val="расчеты 2022 ГОРОД   ФУМО"/>
      <sheetName val="на сайт Я 2020"/>
      <sheetName val="на сайт  2022 год"/>
    </sheetNames>
    <sheetDataSet>
      <sheetData sheetId="0"/>
      <sheetData sheetId="1"/>
      <sheetData sheetId="2">
        <row r="7">
          <cell r="C7">
            <v>1</v>
          </cell>
          <cell r="D7">
            <v>83.91</v>
          </cell>
          <cell r="F7">
            <v>0.98499999999999999</v>
          </cell>
          <cell r="J7">
            <v>1.5</v>
          </cell>
          <cell r="L7">
            <v>1</v>
          </cell>
          <cell r="P7">
            <v>0</v>
          </cell>
          <cell r="R7">
            <v>1</v>
          </cell>
          <cell r="V7">
            <v>0</v>
          </cell>
          <cell r="X7">
            <v>1</v>
          </cell>
          <cell r="AB7">
            <v>0</v>
          </cell>
          <cell r="AD7">
            <v>1</v>
          </cell>
          <cell r="AH7">
            <v>0</v>
          </cell>
          <cell r="AP7">
            <v>1</v>
          </cell>
          <cell r="AT7">
            <v>0</v>
          </cell>
          <cell r="AV7">
            <v>1</v>
          </cell>
          <cell r="AZ7">
            <v>0</v>
          </cell>
          <cell r="BB7">
            <v>1</v>
          </cell>
          <cell r="BF7">
            <v>0</v>
          </cell>
          <cell r="BW7">
            <v>1</v>
          </cell>
          <cell r="CA7">
            <v>0</v>
          </cell>
          <cell r="CF7">
            <v>1</v>
          </cell>
          <cell r="CJ7">
            <v>0</v>
          </cell>
          <cell r="CL7">
            <v>1</v>
          </cell>
          <cell r="CO7">
            <v>0</v>
          </cell>
          <cell r="CT7">
            <v>1</v>
          </cell>
          <cell r="CX7">
            <v>0</v>
          </cell>
          <cell r="DC7">
            <v>0</v>
          </cell>
          <cell r="DG7">
            <v>100</v>
          </cell>
          <cell r="DI7">
            <v>0</v>
          </cell>
          <cell r="DM7">
            <v>100</v>
          </cell>
          <cell r="DO7">
            <v>0</v>
          </cell>
          <cell r="DS7">
            <v>100</v>
          </cell>
          <cell r="DU7">
            <v>0</v>
          </cell>
          <cell r="DY7">
            <v>100</v>
          </cell>
          <cell r="DZ7" t="str">
            <v>не применялся</v>
          </cell>
          <cell r="EE7">
            <v>0</v>
          </cell>
          <cell r="EJ7">
            <v>1</v>
          </cell>
          <cell r="EN7">
            <v>0</v>
          </cell>
        </row>
        <row r="8">
          <cell r="C8">
            <v>2</v>
          </cell>
          <cell r="D8">
            <v>74.740000000000009</v>
          </cell>
          <cell r="F8">
            <v>0</v>
          </cell>
          <cell r="J8">
            <v>100</v>
          </cell>
          <cell r="L8">
            <v>0.98</v>
          </cell>
          <cell r="P8">
            <v>2</v>
          </cell>
          <cell r="R8">
            <v>0.70000000000000007</v>
          </cell>
          <cell r="V8">
            <v>30</v>
          </cell>
          <cell r="X8">
            <v>0.84</v>
          </cell>
          <cell r="AB8">
            <v>16</v>
          </cell>
          <cell r="AD8">
            <v>0</v>
          </cell>
          <cell r="AH8">
            <v>100</v>
          </cell>
          <cell r="AJ8">
            <v>1</v>
          </cell>
          <cell r="AN8">
            <v>0</v>
          </cell>
          <cell r="AP8">
            <v>1</v>
          </cell>
          <cell r="AT8">
            <v>0</v>
          </cell>
          <cell r="AV8">
            <v>1</v>
          </cell>
          <cell r="AZ8">
            <v>0</v>
          </cell>
          <cell r="BB8">
            <v>1</v>
          </cell>
          <cell r="BF8">
            <v>0</v>
          </cell>
          <cell r="BK8">
            <v>1</v>
          </cell>
          <cell r="BO8">
            <v>0</v>
          </cell>
          <cell r="BQ8">
            <v>1</v>
          </cell>
          <cell r="BU8">
            <v>0</v>
          </cell>
          <cell r="BW8">
            <v>1</v>
          </cell>
          <cell r="CA8">
            <v>0</v>
          </cell>
          <cell r="CF8">
            <v>1</v>
          </cell>
          <cell r="CJ8">
            <v>0</v>
          </cell>
          <cell r="CL8">
            <v>1</v>
          </cell>
          <cell r="CO8">
            <v>0</v>
          </cell>
          <cell r="CT8">
            <v>1</v>
          </cell>
          <cell r="CX8">
            <v>0</v>
          </cell>
          <cell r="DC8">
            <v>1</v>
          </cell>
          <cell r="DG8">
            <v>0</v>
          </cell>
          <cell r="DI8">
            <v>0</v>
          </cell>
          <cell r="DM8">
            <v>100</v>
          </cell>
          <cell r="DO8">
            <v>0</v>
          </cell>
          <cell r="DS8">
            <v>100</v>
          </cell>
          <cell r="DU8">
            <v>0</v>
          </cell>
          <cell r="DY8">
            <v>100</v>
          </cell>
          <cell r="DZ8">
            <v>100</v>
          </cell>
          <cell r="EE8">
            <v>0</v>
          </cell>
          <cell r="EJ8">
            <v>1</v>
          </cell>
          <cell r="EN8">
            <v>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"/>
  <sheetViews>
    <sheetView tabSelected="1" view="pageBreakPreview" zoomScale="60" zoomScaleNormal="100" workbookViewId="0">
      <selection activeCell="O28" sqref="N28:O28"/>
    </sheetView>
  </sheetViews>
  <sheetFormatPr defaultRowHeight="14.4" x14ac:dyDescent="0.3"/>
  <cols>
    <col min="1" max="1" width="5.5546875" customWidth="1"/>
    <col min="2" max="2" width="22" customWidth="1"/>
  </cols>
  <sheetData>
    <row r="1" spans="1:46" x14ac:dyDescent="0.3">
      <c r="A1" s="28" t="s">
        <v>57</v>
      </c>
      <c r="B1" s="28"/>
      <c r="C1" s="28"/>
      <c r="D1" s="28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</row>
    <row r="2" spans="1:4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</row>
    <row r="3" spans="1:46" x14ac:dyDescent="0.3">
      <c r="A3" s="30" t="s">
        <v>0</v>
      </c>
      <c r="B3" s="33" t="s">
        <v>1</v>
      </c>
      <c r="C3" s="33" t="s">
        <v>2</v>
      </c>
      <c r="D3" s="33" t="s">
        <v>3</v>
      </c>
      <c r="E3" s="19" t="s">
        <v>4</v>
      </c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20"/>
      <c r="W3" s="19" t="s">
        <v>5</v>
      </c>
      <c r="X3" s="36"/>
      <c r="Y3" s="36"/>
      <c r="Z3" s="36"/>
      <c r="AA3" s="36"/>
      <c r="AB3" s="20"/>
      <c r="AC3" s="24" t="s">
        <v>6</v>
      </c>
      <c r="AD3" s="37"/>
      <c r="AE3" s="37"/>
      <c r="AF3" s="37"/>
      <c r="AG3" s="24" t="s">
        <v>7</v>
      </c>
      <c r="AH3" s="38"/>
      <c r="AI3" s="24" t="s">
        <v>8</v>
      </c>
      <c r="AJ3" s="37"/>
      <c r="AK3" s="37"/>
      <c r="AL3" s="37"/>
      <c r="AM3" s="37"/>
      <c r="AN3" s="37"/>
      <c r="AO3" s="37"/>
      <c r="AP3" s="37"/>
      <c r="AQ3" s="37"/>
      <c r="AR3" s="38"/>
      <c r="AS3" s="24" t="s">
        <v>9</v>
      </c>
      <c r="AT3" s="25"/>
    </row>
    <row r="4" spans="1:46" x14ac:dyDescent="0.3">
      <c r="A4" s="31"/>
      <c r="B4" s="34"/>
      <c r="C4" s="34"/>
      <c r="D4" s="34"/>
      <c r="E4" s="19" t="s">
        <v>10</v>
      </c>
      <c r="F4" s="20"/>
      <c r="G4" s="19" t="s">
        <v>11</v>
      </c>
      <c r="H4" s="20"/>
      <c r="I4" s="19" t="s">
        <v>12</v>
      </c>
      <c r="J4" s="20"/>
      <c r="K4" s="19" t="s">
        <v>13</v>
      </c>
      <c r="L4" s="20"/>
      <c r="M4" s="19" t="s">
        <v>14</v>
      </c>
      <c r="N4" s="20"/>
      <c r="O4" s="19" t="s">
        <v>15</v>
      </c>
      <c r="P4" s="20"/>
      <c r="Q4" s="19" t="s">
        <v>16</v>
      </c>
      <c r="R4" s="20"/>
      <c r="S4" s="19" t="s">
        <v>17</v>
      </c>
      <c r="T4" s="20"/>
      <c r="U4" s="19" t="s">
        <v>18</v>
      </c>
      <c r="V4" s="20"/>
      <c r="W4" s="19" t="s">
        <v>19</v>
      </c>
      <c r="X4" s="20"/>
      <c r="Y4" s="19" t="s">
        <v>20</v>
      </c>
      <c r="Z4" s="20"/>
      <c r="AA4" s="19" t="s">
        <v>21</v>
      </c>
      <c r="AB4" s="20"/>
      <c r="AC4" s="21" t="s">
        <v>22</v>
      </c>
      <c r="AD4" s="22"/>
      <c r="AE4" s="23" t="s">
        <v>23</v>
      </c>
      <c r="AF4" s="23"/>
      <c r="AG4" s="26"/>
      <c r="AH4" s="39"/>
      <c r="AI4" s="17" t="s">
        <v>24</v>
      </c>
      <c r="AJ4" s="18"/>
      <c r="AK4" s="17" t="s">
        <v>25</v>
      </c>
      <c r="AL4" s="18"/>
      <c r="AM4" s="17" t="s">
        <v>26</v>
      </c>
      <c r="AN4" s="18"/>
      <c r="AO4" s="17" t="s">
        <v>27</v>
      </c>
      <c r="AP4" s="18"/>
      <c r="AQ4" s="19" t="s">
        <v>28</v>
      </c>
      <c r="AR4" s="20"/>
      <c r="AS4" s="26"/>
      <c r="AT4" s="27"/>
    </row>
    <row r="5" spans="1:46" x14ac:dyDescent="0.3">
      <c r="A5" s="31"/>
      <c r="B5" s="34"/>
      <c r="C5" s="34"/>
      <c r="D5" s="34"/>
      <c r="E5" s="2" t="s">
        <v>29</v>
      </c>
      <c r="F5" s="2" t="s">
        <v>29</v>
      </c>
      <c r="G5" s="2" t="s">
        <v>30</v>
      </c>
      <c r="H5" s="2" t="s">
        <v>30</v>
      </c>
      <c r="I5" s="2" t="s">
        <v>31</v>
      </c>
      <c r="J5" s="2" t="s">
        <v>31</v>
      </c>
      <c r="K5" s="2" t="s">
        <v>32</v>
      </c>
      <c r="L5" s="2" t="s">
        <v>32</v>
      </c>
      <c r="M5" s="2" t="s">
        <v>33</v>
      </c>
      <c r="N5" s="2" t="s">
        <v>33</v>
      </c>
      <c r="O5" s="2" t="s">
        <v>34</v>
      </c>
      <c r="P5" s="2" t="s">
        <v>34</v>
      </c>
      <c r="Q5" s="2" t="s">
        <v>35</v>
      </c>
      <c r="R5" s="2" t="s">
        <v>35</v>
      </c>
      <c r="S5" s="2" t="s">
        <v>36</v>
      </c>
      <c r="T5" s="2" t="s">
        <v>36</v>
      </c>
      <c r="U5" s="2" t="s">
        <v>37</v>
      </c>
      <c r="V5" s="2" t="s">
        <v>37</v>
      </c>
      <c r="W5" s="2" t="s">
        <v>38</v>
      </c>
      <c r="X5" s="2" t="s">
        <v>38</v>
      </c>
      <c r="Y5" s="2" t="s">
        <v>39</v>
      </c>
      <c r="Z5" s="2" t="s">
        <v>39</v>
      </c>
      <c r="AA5" s="2" t="s">
        <v>40</v>
      </c>
      <c r="AB5" s="2" t="s">
        <v>40</v>
      </c>
      <c r="AC5" s="3" t="s">
        <v>41</v>
      </c>
      <c r="AD5" s="3" t="s">
        <v>41</v>
      </c>
      <c r="AE5" s="3" t="s">
        <v>42</v>
      </c>
      <c r="AF5" s="3" t="s">
        <v>42</v>
      </c>
      <c r="AG5" s="2" t="s">
        <v>43</v>
      </c>
      <c r="AH5" s="2" t="s">
        <v>43</v>
      </c>
      <c r="AI5" s="3" t="s">
        <v>44</v>
      </c>
      <c r="AJ5" s="3" t="s">
        <v>44</v>
      </c>
      <c r="AK5" s="3" t="s">
        <v>45</v>
      </c>
      <c r="AL5" s="3" t="s">
        <v>45</v>
      </c>
      <c r="AM5" s="3" t="s">
        <v>46</v>
      </c>
      <c r="AN5" s="3" t="s">
        <v>46</v>
      </c>
      <c r="AO5" s="3" t="s">
        <v>47</v>
      </c>
      <c r="AP5" s="3" t="s">
        <v>47</v>
      </c>
      <c r="AQ5" s="2" t="s">
        <v>48</v>
      </c>
      <c r="AR5" s="2" t="s">
        <v>48</v>
      </c>
      <c r="AS5" s="2" t="s">
        <v>49</v>
      </c>
      <c r="AT5" s="2" t="s">
        <v>49</v>
      </c>
    </row>
    <row r="6" spans="1:46" ht="91.8" customHeight="1" x14ac:dyDescent="0.3">
      <c r="A6" s="32"/>
      <c r="B6" s="32"/>
      <c r="C6" s="35"/>
      <c r="D6" s="35"/>
      <c r="E6" s="4" t="s">
        <v>50</v>
      </c>
      <c r="F6" s="4" t="s">
        <v>51</v>
      </c>
      <c r="G6" s="4" t="s">
        <v>50</v>
      </c>
      <c r="H6" s="4" t="s">
        <v>51</v>
      </c>
      <c r="I6" s="4" t="s">
        <v>50</v>
      </c>
      <c r="J6" s="4" t="s">
        <v>51</v>
      </c>
      <c r="K6" s="4" t="s">
        <v>50</v>
      </c>
      <c r="L6" s="4" t="s">
        <v>51</v>
      </c>
      <c r="M6" s="4" t="s">
        <v>50</v>
      </c>
      <c r="N6" s="4" t="s">
        <v>51</v>
      </c>
      <c r="O6" s="4" t="s">
        <v>50</v>
      </c>
      <c r="P6" s="4" t="s">
        <v>51</v>
      </c>
      <c r="Q6" s="4" t="s">
        <v>50</v>
      </c>
      <c r="R6" s="4" t="s">
        <v>51</v>
      </c>
      <c r="S6" s="4" t="s">
        <v>50</v>
      </c>
      <c r="T6" s="4" t="s">
        <v>51</v>
      </c>
      <c r="U6" s="4" t="s">
        <v>50</v>
      </c>
      <c r="V6" s="4" t="s">
        <v>51</v>
      </c>
      <c r="W6" s="4" t="s">
        <v>50</v>
      </c>
      <c r="X6" s="4" t="s">
        <v>51</v>
      </c>
      <c r="Y6" s="4" t="s">
        <v>50</v>
      </c>
      <c r="Z6" s="4" t="s">
        <v>51</v>
      </c>
      <c r="AA6" s="4" t="s">
        <v>50</v>
      </c>
      <c r="AB6" s="4" t="s">
        <v>51</v>
      </c>
      <c r="AC6" s="4" t="s">
        <v>50</v>
      </c>
      <c r="AD6" s="4" t="s">
        <v>51</v>
      </c>
      <c r="AE6" s="4" t="s">
        <v>50</v>
      </c>
      <c r="AF6" s="4" t="s">
        <v>51</v>
      </c>
      <c r="AG6" s="4" t="s">
        <v>50</v>
      </c>
      <c r="AH6" s="4" t="s">
        <v>51</v>
      </c>
      <c r="AI6" s="4" t="s">
        <v>50</v>
      </c>
      <c r="AJ6" s="4" t="s">
        <v>51</v>
      </c>
      <c r="AK6" s="4" t="s">
        <v>50</v>
      </c>
      <c r="AL6" s="4" t="s">
        <v>51</v>
      </c>
      <c r="AM6" s="4" t="s">
        <v>50</v>
      </c>
      <c r="AN6" s="4" t="s">
        <v>51</v>
      </c>
      <c r="AO6" s="4" t="s">
        <v>50</v>
      </c>
      <c r="AP6" s="4" t="s">
        <v>51</v>
      </c>
      <c r="AQ6" s="4" t="s">
        <v>50</v>
      </c>
      <c r="AR6" s="4" t="s">
        <v>51</v>
      </c>
      <c r="AS6" s="4" t="s">
        <v>50</v>
      </c>
      <c r="AT6" s="4" t="s">
        <v>51</v>
      </c>
    </row>
    <row r="7" spans="1:46" ht="48.6" customHeight="1" x14ac:dyDescent="0.3">
      <c r="A7" s="5" t="s">
        <v>52</v>
      </c>
      <c r="B7" s="6" t="s">
        <v>53</v>
      </c>
      <c r="C7" s="7">
        <f>'[1]расчеты 2022 ГОРОД   ФУМО'!C7</f>
        <v>1</v>
      </c>
      <c r="D7" s="8">
        <f>'[1]расчеты 2022 ГОРОД   ФУМО'!D7</f>
        <v>83.91</v>
      </c>
      <c r="E7" s="9">
        <f>'[1]расчеты 2022 ГОРОД   ФУМО'!F7</f>
        <v>0.98499999999999999</v>
      </c>
      <c r="F7" s="10">
        <f>'[1]расчеты 2022 ГОРОД   ФУМО'!J7</f>
        <v>1.5</v>
      </c>
      <c r="G7" s="9">
        <f>'[1]расчеты 2022 ГОРОД   ФУМО'!L7</f>
        <v>1</v>
      </c>
      <c r="H7" s="10">
        <f>'[1]расчеты 2022 ГОРОД   ФУМО'!P7</f>
        <v>0</v>
      </c>
      <c r="I7" s="9">
        <f>'[1]расчеты 2022 ГОРОД   ФУМО'!R7</f>
        <v>1</v>
      </c>
      <c r="J7" s="10">
        <f>'[1]расчеты 2022 ГОРОД   ФУМО'!V7</f>
        <v>0</v>
      </c>
      <c r="K7" s="9">
        <f>'[1]расчеты 2022 ГОРОД   ФУМО'!X7</f>
        <v>1</v>
      </c>
      <c r="L7" s="10">
        <f>'[1]расчеты 2022 ГОРОД   ФУМО'!AB7</f>
        <v>0</v>
      </c>
      <c r="M7" s="9">
        <f>'[1]расчеты 2022 ГОРОД   ФУМО'!AD7</f>
        <v>1</v>
      </c>
      <c r="N7" s="10">
        <f>'[1]расчеты 2022 ГОРОД   ФУМО'!AH7</f>
        <v>0</v>
      </c>
      <c r="O7" s="9">
        <f>'[1]расчеты 2022 ГОРОД   ФУМО'!AJ7</f>
        <v>0</v>
      </c>
      <c r="P7" s="10">
        <f>'[1]расчеты 2022 ГОРОД   ФУМО'!AN7</f>
        <v>0</v>
      </c>
      <c r="Q7" s="9">
        <f>'[1]расчеты 2022 ГОРОД   ФУМО'!AP7</f>
        <v>1</v>
      </c>
      <c r="R7" s="11">
        <f>'[1]расчеты 2022 ГОРОД   ФУМО'!AT7</f>
        <v>0</v>
      </c>
      <c r="S7" s="9">
        <f>'[1]расчеты 2022 ГОРОД   ФУМО'!AV7</f>
        <v>1</v>
      </c>
      <c r="T7" s="10">
        <f>'[1]расчеты 2022 ГОРОД   ФУМО'!AZ7</f>
        <v>0</v>
      </c>
      <c r="U7" s="9">
        <f>'[1]расчеты 2022 ГОРОД   ФУМО'!BB7</f>
        <v>1</v>
      </c>
      <c r="V7" s="11">
        <f>'[1]расчеты 2022 ГОРОД   ФУМО'!BF7</f>
        <v>0</v>
      </c>
      <c r="W7" s="12" t="s">
        <v>54</v>
      </c>
      <c r="X7" s="11">
        <f>'[1]расчеты 2022 ГОРОД   ФУМО'!BO7</f>
        <v>0</v>
      </c>
      <c r="Y7" s="12" t="s">
        <v>54</v>
      </c>
      <c r="Z7" s="11">
        <f>'[1]расчеты 2022 ГОРОД   ФУМО'!BU7</f>
        <v>0</v>
      </c>
      <c r="AA7" s="9">
        <f>'[1]расчеты 2022 ГОРОД   ФУМО'!BW7</f>
        <v>1</v>
      </c>
      <c r="AB7" s="11">
        <f>'[1]расчеты 2022 ГОРОД   ФУМО'!CA7</f>
        <v>0</v>
      </c>
      <c r="AC7" s="9">
        <f>'[1]расчеты 2022 ГОРОД   ФУМО'!CF7</f>
        <v>1</v>
      </c>
      <c r="AD7" s="11">
        <f>'[1]расчеты 2022 ГОРОД   ФУМО'!CJ7</f>
        <v>0</v>
      </c>
      <c r="AE7" s="9">
        <f>'[1]расчеты 2022 ГОРОД   ФУМО'!CL7</f>
        <v>1</v>
      </c>
      <c r="AF7" s="11">
        <f>'[1]расчеты 2022 ГОРОД   ФУМО'!CO7</f>
        <v>0</v>
      </c>
      <c r="AG7" s="9">
        <f>'[1]расчеты 2022 ГОРОД   ФУМО'!CT7</f>
        <v>1</v>
      </c>
      <c r="AH7" s="11">
        <f>'[1]расчеты 2022 ГОРОД   ФУМО'!CX7</f>
        <v>0</v>
      </c>
      <c r="AI7" s="9">
        <f>'[1]расчеты 2022 ГОРОД   ФУМО'!DC7</f>
        <v>0</v>
      </c>
      <c r="AJ7" s="13">
        <f>'[1]расчеты 2022 ГОРОД   ФУМО'!DG7</f>
        <v>100</v>
      </c>
      <c r="AK7" s="9">
        <f>'[1]расчеты 2022 ГОРОД   ФУМО'!DI7</f>
        <v>0</v>
      </c>
      <c r="AL7" s="13">
        <f>'[1]расчеты 2022 ГОРОД   ФУМО'!DM7</f>
        <v>100</v>
      </c>
      <c r="AM7" s="9">
        <f>'[1]расчеты 2022 ГОРОД   ФУМО'!DO7</f>
        <v>0</v>
      </c>
      <c r="AN7" s="13">
        <f>'[1]расчеты 2022 ГОРОД   ФУМО'!DS7</f>
        <v>100</v>
      </c>
      <c r="AO7" s="9">
        <f>'[1]расчеты 2022 ГОРОД   ФУМО'!DU7</f>
        <v>0</v>
      </c>
      <c r="AP7" s="13">
        <f>'[1]расчеты 2022 ГОРОД   ФУМО'!DY7</f>
        <v>100</v>
      </c>
      <c r="AQ7" s="4" t="str">
        <f>'[1]расчеты 2022 ГОРОД   ФУМО'!DZ7</f>
        <v>не применялся</v>
      </c>
      <c r="AR7" s="11">
        <f>'[1]расчеты 2022 ГОРОД   ФУМО'!EE7</f>
        <v>0</v>
      </c>
      <c r="AS7" s="9">
        <f>'[1]расчеты 2022 ГОРОД   ФУМО'!EJ7</f>
        <v>1</v>
      </c>
      <c r="AT7" s="11">
        <f>'[1]расчеты 2022 ГОРОД   ФУМО'!EN7</f>
        <v>0</v>
      </c>
    </row>
    <row r="8" spans="1:46" ht="60.6" customHeight="1" x14ac:dyDescent="0.3">
      <c r="A8" s="14" t="s">
        <v>55</v>
      </c>
      <c r="B8" s="15" t="s">
        <v>56</v>
      </c>
      <c r="C8" s="7">
        <f>'[1]расчеты 2022 ГОРОД   ФУМО'!C8</f>
        <v>2</v>
      </c>
      <c r="D8" s="8">
        <f>'[1]расчеты 2022 ГОРОД   ФУМО'!D8</f>
        <v>74.740000000000009</v>
      </c>
      <c r="E8" s="9">
        <f>'[1]расчеты 2022 ГОРОД   ФУМО'!F8</f>
        <v>0</v>
      </c>
      <c r="F8" s="16">
        <f>'[1]расчеты 2022 ГОРОД   ФУМО'!J8</f>
        <v>100</v>
      </c>
      <c r="G8" s="9">
        <f>'[1]расчеты 2022 ГОРОД   ФУМО'!L8</f>
        <v>0.98</v>
      </c>
      <c r="H8" s="10">
        <f>'[1]расчеты 2022 ГОРОД   ФУМО'!P8</f>
        <v>2</v>
      </c>
      <c r="I8" s="9">
        <f>'[1]расчеты 2022 ГОРОД   ФУМО'!R8</f>
        <v>0.70000000000000007</v>
      </c>
      <c r="J8" s="13">
        <f>'[1]расчеты 2022 ГОРОД   ФУМО'!V8</f>
        <v>30</v>
      </c>
      <c r="K8" s="9">
        <f>'[1]расчеты 2022 ГОРОД   ФУМО'!X8</f>
        <v>0.84</v>
      </c>
      <c r="L8" s="10">
        <f>'[1]расчеты 2022 ГОРОД   ФУМО'!AB8</f>
        <v>16</v>
      </c>
      <c r="M8" s="9">
        <f>'[1]расчеты 2022 ГОРОД   ФУМО'!AD8</f>
        <v>0</v>
      </c>
      <c r="N8" s="11">
        <f>'[1]расчеты 2022 ГОРОД   ФУМО'!AH8</f>
        <v>100</v>
      </c>
      <c r="O8" s="9">
        <f>'[1]расчеты 2022 ГОРОД   ФУМО'!AJ8</f>
        <v>1</v>
      </c>
      <c r="P8" s="10">
        <f>'[1]расчеты 2022 ГОРОД   ФУМО'!AN8</f>
        <v>0</v>
      </c>
      <c r="Q8" s="9">
        <f>'[1]расчеты 2022 ГОРОД   ФУМО'!AP8</f>
        <v>1</v>
      </c>
      <c r="R8" s="11">
        <f>'[1]расчеты 2022 ГОРОД   ФУМО'!AT8</f>
        <v>0</v>
      </c>
      <c r="S8" s="9">
        <f>'[1]расчеты 2022 ГОРОД   ФУМО'!AV8</f>
        <v>1</v>
      </c>
      <c r="T8" s="10">
        <f>'[1]расчеты 2022 ГОРОД   ФУМО'!AZ8</f>
        <v>0</v>
      </c>
      <c r="U8" s="9">
        <f>'[1]расчеты 2022 ГОРОД   ФУМО'!BB8</f>
        <v>1</v>
      </c>
      <c r="V8" s="11">
        <f>'[1]расчеты 2022 ГОРОД   ФУМО'!BF8</f>
        <v>0</v>
      </c>
      <c r="W8" s="9">
        <f>'[1]расчеты 2022 ГОРОД   ФУМО'!BK8</f>
        <v>1</v>
      </c>
      <c r="X8" s="11">
        <f>'[1]расчеты 2022 ГОРОД   ФУМО'!BO8</f>
        <v>0</v>
      </c>
      <c r="Y8" s="9">
        <f>'[1]расчеты 2022 ГОРОД   ФУМО'!BQ8</f>
        <v>1</v>
      </c>
      <c r="Z8" s="11">
        <f>'[1]расчеты 2022 ГОРОД   ФУМО'!BU8</f>
        <v>0</v>
      </c>
      <c r="AA8" s="9">
        <f>'[1]расчеты 2022 ГОРОД   ФУМО'!BW8</f>
        <v>1</v>
      </c>
      <c r="AB8" s="11">
        <f>'[1]расчеты 2022 ГОРОД   ФУМО'!CA8</f>
        <v>0</v>
      </c>
      <c r="AC8" s="9">
        <f>'[1]расчеты 2022 ГОРОД   ФУМО'!CF8</f>
        <v>1</v>
      </c>
      <c r="AD8" s="11">
        <f>'[1]расчеты 2022 ГОРОД   ФУМО'!CJ8</f>
        <v>0</v>
      </c>
      <c r="AE8" s="9">
        <f>'[1]расчеты 2022 ГОРОД   ФУМО'!CL8</f>
        <v>1</v>
      </c>
      <c r="AF8" s="11">
        <f>'[1]расчеты 2022 ГОРОД   ФУМО'!CO8</f>
        <v>0</v>
      </c>
      <c r="AG8" s="9">
        <f>'[1]расчеты 2022 ГОРОД   ФУМО'!CT8</f>
        <v>1</v>
      </c>
      <c r="AH8" s="11">
        <f>'[1]расчеты 2022 ГОРОД   ФУМО'!CX8</f>
        <v>0</v>
      </c>
      <c r="AI8" s="9">
        <f>'[1]расчеты 2022 ГОРОД   ФУМО'!DC8</f>
        <v>1</v>
      </c>
      <c r="AJ8" s="13">
        <f>'[1]расчеты 2022 ГОРОД   ФУМО'!DG8</f>
        <v>0</v>
      </c>
      <c r="AK8" s="9">
        <f>'[1]расчеты 2022 ГОРОД   ФУМО'!DI8</f>
        <v>0</v>
      </c>
      <c r="AL8" s="13">
        <f>'[1]расчеты 2022 ГОРОД   ФУМО'!DM8</f>
        <v>100</v>
      </c>
      <c r="AM8" s="9">
        <f>'[1]расчеты 2022 ГОРОД   ФУМО'!DO8</f>
        <v>0</v>
      </c>
      <c r="AN8" s="13">
        <f>'[1]расчеты 2022 ГОРОД   ФУМО'!DS8</f>
        <v>100</v>
      </c>
      <c r="AO8" s="9">
        <f>'[1]расчеты 2022 ГОРОД   ФУМО'!DU8</f>
        <v>0</v>
      </c>
      <c r="AP8" s="13">
        <f>'[1]расчеты 2022 ГОРОД   ФУМО'!DY8</f>
        <v>100</v>
      </c>
      <c r="AQ8" s="9">
        <f>'[1]расчеты 2022 ГОРОД   ФУМО'!DZ8</f>
        <v>100</v>
      </c>
      <c r="AR8" s="11">
        <f>'[1]расчеты 2022 ГОРОД   ФУМО'!EE8</f>
        <v>0</v>
      </c>
      <c r="AS8" s="9">
        <f>'[1]расчеты 2022 ГОРОД   ФУМО'!EJ8</f>
        <v>1</v>
      </c>
      <c r="AT8" s="11">
        <f>'[1]расчеты 2022 ГОРОД   ФУМО'!EN8</f>
        <v>0</v>
      </c>
    </row>
  </sheetData>
  <mergeCells count="30">
    <mergeCell ref="A1:AT1"/>
    <mergeCell ref="A3:A6"/>
    <mergeCell ref="B3:B6"/>
    <mergeCell ref="C3:C6"/>
    <mergeCell ref="D3:D6"/>
    <mergeCell ref="E3:V3"/>
    <mergeCell ref="W3:AB3"/>
    <mergeCell ref="AC3:AF3"/>
    <mergeCell ref="AG3:AH4"/>
    <mergeCell ref="AI3:AR3"/>
    <mergeCell ref="AS3:AT4"/>
    <mergeCell ref="E4:F4"/>
    <mergeCell ref="G4:H4"/>
    <mergeCell ref="I4:J4"/>
    <mergeCell ref="K4:L4"/>
    <mergeCell ref="M4:N4"/>
    <mergeCell ref="O4:P4"/>
    <mergeCell ref="Q4:R4"/>
    <mergeCell ref="S4:T4"/>
    <mergeCell ref="U4:V4"/>
    <mergeCell ref="AK4:AL4"/>
    <mergeCell ref="AM4:AN4"/>
    <mergeCell ref="AO4:AP4"/>
    <mergeCell ref="AQ4:AR4"/>
    <mergeCell ref="W4:X4"/>
    <mergeCell ref="Y4:Z4"/>
    <mergeCell ref="AA4:AB4"/>
    <mergeCell ref="AC4:AD4"/>
    <mergeCell ref="AE4:AF4"/>
    <mergeCell ref="AI4:AJ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Анатольевна</dc:creator>
  <cp:lastModifiedBy>Светлана Анатольевна</cp:lastModifiedBy>
  <dcterms:created xsi:type="dcterms:W3CDTF">2023-08-09T07:33:44Z</dcterms:created>
  <dcterms:modified xsi:type="dcterms:W3CDTF">2023-08-09T08:06:42Z</dcterms:modified>
</cp:coreProperties>
</file>